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Monthly Budget" sheetId="1" r:id="rId1"/>
    <sheet name="Expense Tracker" sheetId="2" r:id="rId2"/>
    <sheet name="Bills &amp; Direct Debits" sheetId="3" r:id="rId3"/>
    <sheet name="Annual Summary" sheetId="4" r:id="rId4"/>
  </sheets>
  <definedNames>
    <definedName name="_xlnm._FilterDatabase" localSheetId="0">'Monthly Budget'!A4:F16</definedName>
    <definedName name="_xlnm._FilterDatabase" localSheetId="1">'Expense Tracker'!A4:G14</definedName>
    <definedName name="_xlnm._FilterDatabase" localSheetId="2">'Bills &amp; Direct Debits'!A4:G12</definedName>
    <definedName name="_xlnm._FilterDatabase" localSheetId="3">'Annual Summary'!A4:F16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workbookViewId="0"/>
  </sheetViews>
  <cols>
    <col min="1" max="1" width="24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24.83203125" customWidth="1"/>
  </cols>
  <sheetData>
    <row r="1">
      <c r="A1" t="str">
        <v>Monthly Budget</v>
      </c>
    </row>
    <row r="2">
      <c r="A2" t="str">
        <v>Plan one month of income, budgeted spending, actual spending, and variance by category.</v>
      </c>
    </row>
    <row r="4">
      <c r="A4" t="str">
        <v>Category</v>
      </c>
      <c r="B4" t="str">
        <v>Type</v>
      </c>
      <c r="C4" t="str">
        <v>Budget £</v>
      </c>
      <c r="D4" t="str">
        <v>Actual £</v>
      </c>
      <c r="E4" t="str">
        <v>Variance £</v>
      </c>
      <c r="F4" t="str">
        <v>Notes</v>
      </c>
    </row>
    <row r="5">
      <c r="A5" t="str">
        <v>Net salary</v>
      </c>
      <c r="B5" t="str">
        <v>Income</v>
      </c>
      <c r="C5">
        <v>2400</v>
      </c>
      <c r="D5">
        <v>2400</v>
      </c>
      <c r="E5">
        <f>D2-C2</f>
      </c>
      <c r="F5" t="str">
        <v>Main take-home pay</v>
      </c>
    </row>
    <row r="6">
      <c r="A6" t="str">
        <v>Other income</v>
      </c>
      <c r="B6" t="str">
        <v>Income</v>
      </c>
      <c r="C6">
        <v>150</v>
      </c>
      <c r="D6">
        <v>120</v>
      </c>
      <c r="E6">
        <f>D3-C3</f>
      </c>
      <c r="F6" t="str">
        <v>Freelance or side income</v>
      </c>
    </row>
    <row r="7">
      <c r="A7" t="str">
        <v>Rent / Mortgage</v>
      </c>
      <c r="B7" t="str">
        <v>Fixed</v>
      </c>
      <c r="C7">
        <v>950</v>
      </c>
      <c r="D7">
        <v>950</v>
      </c>
      <c r="E7">
        <f>D4-C4</f>
      </c>
      <c r="F7" t="str">
        <v>Monthly housing payment</v>
      </c>
    </row>
    <row r="8">
      <c r="A8" t="str">
        <v>Council tax</v>
      </c>
      <c r="B8" t="str">
        <v>Fixed</v>
      </c>
      <c r="C8">
        <v>165</v>
      </c>
      <c r="D8">
        <v>165</v>
      </c>
      <c r="E8">
        <f>D5-C5</f>
      </c>
      <c r="F8" t="str">
        <v>Local authority bill</v>
      </c>
    </row>
    <row r="9">
      <c r="A9" t="str">
        <v>Gas &amp; electric</v>
      </c>
      <c r="B9" t="str">
        <v>Variable</v>
      </c>
      <c r="C9">
        <v>140</v>
      </c>
      <c r="D9">
        <v>152</v>
      </c>
      <c r="E9">
        <f>D6-C6</f>
      </c>
      <c r="F9" t="str">
        <v>Seasonal usage</v>
      </c>
    </row>
    <row r="10">
      <c r="A10" t="str">
        <v>Water</v>
      </c>
      <c r="B10" t="str">
        <v>Fixed</v>
      </c>
      <c r="C10">
        <v>35</v>
      </c>
      <c r="D10">
        <v>35</v>
      </c>
      <c r="E10">
        <f>D7-C7</f>
      </c>
      <c r="F10" t="str">
        <v>Monthly direct debit</v>
      </c>
    </row>
    <row r="11">
      <c r="A11" t="str">
        <v>Broadband &amp; mobile</v>
      </c>
      <c r="B11" t="str">
        <v>Fixed</v>
      </c>
      <c r="C11">
        <v>58</v>
      </c>
      <c r="D11">
        <v>58</v>
      </c>
      <c r="E11">
        <f>D8-C8</f>
      </c>
      <c r="F11" t="str">
        <v>Internet and phone</v>
      </c>
    </row>
    <row r="12">
      <c r="A12" t="str">
        <v>Groceries</v>
      </c>
      <c r="B12" t="str">
        <v>Variable</v>
      </c>
      <c r="C12">
        <v>320</v>
      </c>
      <c r="D12">
        <v>347</v>
      </c>
      <c r="E12">
        <f>D9-C9</f>
      </c>
      <c r="F12" t="str">
        <v>Supermarket and household items</v>
      </c>
    </row>
    <row r="13">
      <c r="A13" t="str">
        <v>Transport</v>
      </c>
      <c r="B13" t="str">
        <v>Variable</v>
      </c>
      <c r="C13">
        <v>180</v>
      </c>
      <c r="D13">
        <v>210</v>
      </c>
      <c r="E13">
        <f>D10-C10</f>
      </c>
      <c r="F13" t="str">
        <v>Rail fares, fuel, buses</v>
      </c>
    </row>
    <row r="14">
      <c r="A14" t="str">
        <v>Savings goal</v>
      </c>
      <c r="B14" t="str">
        <v>Savings</v>
      </c>
      <c r="C14">
        <v>250</v>
      </c>
      <c r="D14">
        <v>200</v>
      </c>
      <c r="E14">
        <f>D11-C11</f>
      </c>
      <c r="F14" t="str">
        <v>Emergency fund or ISA</v>
      </c>
    </row>
    <row r="15">
      <c r="A15" t="str">
        <v>Debt repayment</v>
      </c>
      <c r="B15" t="str">
        <v>Fixed</v>
      </c>
      <c r="C15">
        <v>120</v>
      </c>
      <c r="D15">
        <v>120</v>
      </c>
      <c r="E15">
        <f>D12-C12</f>
      </c>
      <c r="F15" t="str">
        <v>Loan or credit card</v>
      </c>
    </row>
    <row r="16">
      <c r="A16" t="str">
        <v>Total</v>
      </c>
      <c r="B16" t="str">
        <v>Summary</v>
      </c>
      <c r="C16">
        <f>SUM(C2:C11)</f>
      </c>
      <c r="D16">
        <f>SUM(D2:D11)</f>
      </c>
      <c r="E16">
        <f>D12-C12</f>
      </c>
      <c r="F16" t="str">
        <v>Review monthly result</v>
      </c>
    </row>
  </sheetData>
  <autoFilter ref="A4:F16"/>
  <ignoredErrors>
    <ignoredError numberStoredAsText="1" sqref="A1:F1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workbookViewId="0"/>
  </sheetViews>
  <cols>
    <col min="1" max="1" width="12.83203125" customWidth="1"/>
    <col min="2" max="2" width="26.83203125" customWidth="1"/>
    <col min="3" max="3" width="18.83203125" customWidth="1"/>
    <col min="4" max="4" width="14.83203125" customWidth="1"/>
    <col min="5" max="5" width="12.83203125" customWidth="1"/>
    <col min="6" max="6" width="10.83203125" customWidth="1"/>
    <col min="7" max="7" width="10.83203125" customWidth="1"/>
  </cols>
  <sheetData>
    <row r="1">
      <c r="A1" t="str">
        <v>Expense Tracker</v>
      </c>
    </row>
    <row r="2">
      <c r="A2" t="str">
        <v>Track individual transactions during the month for reconciliation against the budget.</v>
      </c>
    </row>
    <row r="4">
      <c r="A4" t="str">
        <v>Date</v>
      </c>
      <c r="B4" t="str">
        <v>Description</v>
      </c>
      <c r="C4" t="str">
        <v>Category</v>
      </c>
      <c r="D4" t="str">
        <v>Method</v>
      </c>
      <c r="E4" t="str">
        <v>Amount £</v>
      </c>
      <c r="F4" t="str">
        <v>Essential</v>
      </c>
      <c r="G4" t="str">
        <v>Cleared</v>
      </c>
    </row>
    <row r="5">
      <c r="A5" t="str">
        <v>2025-05-01</v>
      </c>
      <c r="B5" t="str">
        <v>Monthly rent</v>
      </c>
      <c r="C5" t="str">
        <v>Rent / Mortgage</v>
      </c>
      <c r="D5" t="str">
        <v>Bank transfer</v>
      </c>
      <c r="E5">
        <v>950</v>
      </c>
      <c r="F5" t="b">
        <v>1</v>
      </c>
      <c r="G5" t="b">
        <v>1</v>
      </c>
    </row>
    <row r="6">
      <c r="A6" t="str">
        <v>2025-05-02</v>
      </c>
      <c r="B6" t="str">
        <v>Council tax DD</v>
      </c>
      <c r="C6" t="str">
        <v>Council tax</v>
      </c>
      <c r="D6" t="str">
        <v>Direct debit</v>
      </c>
      <c r="E6">
        <v>165</v>
      </c>
      <c r="F6" t="b">
        <v>1</v>
      </c>
      <c r="G6" t="b">
        <v>1</v>
      </c>
    </row>
    <row r="7">
      <c r="A7" t="str">
        <v>2025-05-03</v>
      </c>
      <c r="B7" t="str">
        <v>Tesco weekly shop</v>
      </c>
      <c r="C7" t="str">
        <v>Groceries</v>
      </c>
      <c r="D7" t="str">
        <v>Debit card</v>
      </c>
      <c r="E7">
        <v>82.45</v>
      </c>
      <c r="F7" t="b">
        <v>1</v>
      </c>
      <c r="G7" t="b">
        <v>1</v>
      </c>
    </row>
    <row r="8">
      <c r="A8" t="str">
        <v>2025-05-05</v>
      </c>
      <c r="B8" t="str">
        <v>Train season ticket</v>
      </c>
      <c r="C8" t="str">
        <v>Transport</v>
      </c>
      <c r="D8" t="str">
        <v>Debit card</v>
      </c>
      <c r="E8">
        <v>96</v>
      </c>
      <c r="F8" t="b">
        <v>1</v>
      </c>
      <c r="G8" t="b">
        <v>1</v>
      </c>
    </row>
    <row r="9">
      <c r="A9" t="str">
        <v>2025-05-07</v>
      </c>
      <c r="B9" t="str">
        <v>British Gas payment</v>
      </c>
      <c r="C9" t="str">
        <v>Gas &amp; electric</v>
      </c>
      <c r="D9" t="str">
        <v>Direct debit</v>
      </c>
      <c r="E9">
        <v>152</v>
      </c>
      <c r="F9" t="b">
        <v>1</v>
      </c>
      <c r="G9" t="b">
        <v>1</v>
      </c>
    </row>
    <row r="10">
      <c r="A10" t="str">
        <v>2025-05-09</v>
      </c>
      <c r="B10" t="str">
        <v>Vodafone mobile</v>
      </c>
      <c r="C10" t="str">
        <v>Broadband &amp; mobile</v>
      </c>
      <c r="D10" t="str">
        <v>Direct debit</v>
      </c>
      <c r="E10">
        <v>24</v>
      </c>
      <c r="F10" t="b">
        <v>1</v>
      </c>
      <c r="G10" t="b">
        <v>1</v>
      </c>
    </row>
    <row r="11">
      <c r="A11" t="str">
        <v>2025-05-12</v>
      </c>
      <c r="B11" t="str">
        <v>Pub dinner</v>
      </c>
      <c r="C11" t="str">
        <v>Eating out</v>
      </c>
      <c r="D11" t="str">
        <v>Debit card</v>
      </c>
      <c r="E11">
        <v>28.5</v>
      </c>
      <c r="F11" t="b">
        <v>0</v>
      </c>
      <c r="G11" t="b">
        <v>1</v>
      </c>
    </row>
    <row r="12">
      <c r="A12" t="str">
        <v>2025-05-15</v>
      </c>
      <c r="B12" t="str">
        <v>Water bill</v>
      </c>
      <c r="C12" t="str">
        <v>Water</v>
      </c>
      <c r="D12" t="str">
        <v>Direct debit</v>
      </c>
      <c r="E12">
        <v>35</v>
      </c>
      <c r="F12" t="b">
        <v>1</v>
      </c>
      <c r="G12" t="b">
        <v>1</v>
      </c>
    </row>
    <row r="13">
      <c r="A13" t="str">
        <v>2025-05-18</v>
      </c>
      <c r="B13" t="str">
        <v>Aldi grocery top-up</v>
      </c>
      <c r="C13" t="str">
        <v>Groceries</v>
      </c>
      <c r="D13" t="str">
        <v>Debit card</v>
      </c>
      <c r="E13">
        <v>41.2</v>
      </c>
      <c r="F13" t="b">
        <v>1</v>
      </c>
      <c r="G13" t="b">
        <v>1</v>
      </c>
    </row>
    <row r="14">
      <c r="A14" t="str">
        <v>2025-05-21</v>
      </c>
      <c r="B14" t="str">
        <v>TV Licence</v>
      </c>
      <c r="C14" t="str">
        <v>TV licence</v>
      </c>
      <c r="D14" t="str">
        <v>Direct debit</v>
      </c>
      <c r="E14">
        <v>13.25</v>
      </c>
      <c r="F14" t="b">
        <v>1</v>
      </c>
      <c r="G14" t="b">
        <v>1</v>
      </c>
    </row>
  </sheetData>
  <autoFilter ref="A4:G14"/>
  <ignoredErrors>
    <ignoredError numberStoredAsText="1" sqref="A1:G1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workbookViewId="0"/>
  </sheetViews>
  <cols>
    <col min="1" max="1" width="22.83203125" customWidth="1"/>
    <col min="2" max="2" width="12.83203125" customWidth="1"/>
    <col min="3" max="3" width="10.83203125" customWidth="1"/>
    <col min="4" max="4" width="12.83203125" customWidth="1"/>
    <col min="5" max="5" width="14.83203125" customWidth="1"/>
    <col min="6" max="6" width="16.83203125" customWidth="1"/>
    <col min="7" max="7" width="12.83203125" customWidth="1"/>
  </cols>
  <sheetData>
    <row r="1">
      <c r="A1" t="str">
        <v>Bills &amp; Direct Debits</v>
      </c>
    </row>
    <row r="2">
      <c r="A2" t="str">
        <v>List regular household bills, due dates, payment methods, and status for monthly cash-flow planning.</v>
      </c>
    </row>
    <row r="4">
      <c r="A4" t="str">
        <v>Bill</v>
      </c>
      <c r="B4" t="str">
        <v>Frequency</v>
      </c>
      <c r="C4" t="str">
        <v>Due day</v>
      </c>
      <c r="D4" t="str">
        <v>Amount £</v>
      </c>
      <c r="E4" t="str">
        <v>Method</v>
      </c>
      <c r="F4" t="str">
        <v>Account</v>
      </c>
      <c r="G4" t="str">
        <v>Status</v>
      </c>
    </row>
    <row r="5">
      <c r="A5" t="str">
        <v>Rent / Mortgage</v>
      </c>
      <c r="B5" t="str">
        <v>Monthly</v>
      </c>
      <c r="C5">
        <v>1</v>
      </c>
      <c r="D5">
        <v>950</v>
      </c>
      <c r="E5" t="str">
        <v>Bank transfer</v>
      </c>
      <c r="F5" t="str">
        <v>Current account</v>
      </c>
      <c r="G5" t="str">
        <v>Paid</v>
      </c>
    </row>
    <row r="6">
      <c r="A6" t="str">
        <v>Council tax</v>
      </c>
      <c r="B6" t="str">
        <v>Monthly</v>
      </c>
      <c r="C6">
        <v>2</v>
      </c>
      <c r="D6">
        <v>165</v>
      </c>
      <c r="E6" t="str">
        <v>Direct debit</v>
      </c>
      <c r="F6" t="str">
        <v>Current account</v>
      </c>
      <c r="G6" t="str">
        <v>Paid</v>
      </c>
    </row>
    <row r="7">
      <c r="A7" t="str">
        <v>Gas &amp; electric</v>
      </c>
      <c r="B7" t="str">
        <v>Monthly</v>
      </c>
      <c r="C7">
        <v>7</v>
      </c>
      <c r="D7">
        <v>152</v>
      </c>
      <c r="E7" t="str">
        <v>Direct debit</v>
      </c>
      <c r="F7" t="str">
        <v>Current account</v>
      </c>
      <c r="G7" t="str">
        <v>Paid</v>
      </c>
    </row>
    <row r="8">
      <c r="A8" t="str">
        <v>Water</v>
      </c>
      <c r="B8" t="str">
        <v>Monthly</v>
      </c>
      <c r="C8">
        <v>15</v>
      </c>
      <c r="D8">
        <v>35</v>
      </c>
      <c r="E8" t="str">
        <v>Direct debit</v>
      </c>
      <c r="F8" t="str">
        <v>Current account</v>
      </c>
      <c r="G8" t="str">
        <v>Paid</v>
      </c>
    </row>
    <row r="9">
      <c r="A9" t="str">
        <v>Broadband</v>
      </c>
      <c r="B9" t="str">
        <v>Monthly</v>
      </c>
      <c r="C9">
        <v>11</v>
      </c>
      <c r="D9">
        <v>34</v>
      </c>
      <c r="E9" t="str">
        <v>Direct debit</v>
      </c>
      <c r="F9" t="str">
        <v>Current account</v>
      </c>
      <c r="G9" t="str">
        <v>Paid</v>
      </c>
    </row>
    <row r="10">
      <c r="A10" t="str">
        <v>Mobile</v>
      </c>
      <c r="B10" t="str">
        <v>Monthly</v>
      </c>
      <c r="C10">
        <v>9</v>
      </c>
      <c r="D10">
        <v>24</v>
      </c>
      <c r="E10" t="str">
        <v>Direct debit</v>
      </c>
      <c r="F10" t="str">
        <v>Current account</v>
      </c>
      <c r="G10" t="str">
        <v>Paid</v>
      </c>
    </row>
    <row r="11">
      <c r="A11" t="str">
        <v>TV licence</v>
      </c>
      <c r="B11" t="str">
        <v>Monthly</v>
      </c>
      <c r="C11">
        <v>21</v>
      </c>
      <c r="D11">
        <v>13.25</v>
      </c>
      <c r="E11" t="str">
        <v>Direct debit</v>
      </c>
      <c r="F11" t="str">
        <v>Current account</v>
      </c>
      <c r="G11" t="str">
        <v>Paid</v>
      </c>
    </row>
    <row r="12">
      <c r="A12" t="str">
        <v>Home insurance</v>
      </c>
      <c r="B12" t="str">
        <v>Monthly</v>
      </c>
      <c r="C12">
        <v>25</v>
      </c>
      <c r="D12">
        <v>18</v>
      </c>
      <c r="E12" t="str">
        <v>Direct debit</v>
      </c>
      <c r="F12" t="str">
        <v>Current account</v>
      </c>
      <c r="G12" t="str">
        <v>Upcoming</v>
      </c>
    </row>
  </sheetData>
  <autoFilter ref="A4:G12"/>
  <ignoredErrors>
    <ignoredError numberStoredAsText="1" sqref="A1:G12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/>
  </sheetViews>
  <cols>
    <col min="1" max="1" width="14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22.83203125" customWidth="1"/>
  </cols>
  <sheetData>
    <row r="1">
      <c r="A1" t="str">
        <v>Annual Summary</v>
      </c>
    </row>
    <row r="2">
      <c r="A2" t="str">
        <v>Review month-by-month totals for income, spending, savings, and net position across the year.</v>
      </c>
    </row>
    <row r="4">
      <c r="A4" t="str">
        <v>Month</v>
      </c>
      <c r="B4" t="str">
        <v>Income £</v>
      </c>
      <c r="C4" t="str">
        <v>Expenses £</v>
      </c>
      <c r="D4" t="str">
        <v>Savings £</v>
      </c>
      <c r="E4" t="str">
        <v>Net £</v>
      </c>
      <c r="F4" t="str">
        <v>Comment</v>
      </c>
    </row>
    <row r="5">
      <c r="A5" t="str">
        <v>January</v>
      </c>
      <c r="B5">
        <v>0</v>
      </c>
      <c r="C5">
        <v>0</v>
      </c>
      <c r="D5">
        <v>0</v>
      </c>
      <c r="E5">
        <f>B2-C2-D2</f>
      </c>
      <c r="F5" t="str">
        <v>Enter actuals</v>
      </c>
    </row>
    <row r="6">
      <c r="A6" t="str">
        <v>February</v>
      </c>
      <c r="B6">
        <v>0</v>
      </c>
      <c r="C6">
        <v>0</v>
      </c>
      <c r="D6">
        <v>0</v>
      </c>
      <c r="E6">
        <f>B3-C3-D3</f>
      </c>
      <c r="F6" t="str">
        <v>Enter actuals</v>
      </c>
    </row>
    <row r="7">
      <c r="A7" t="str">
        <v>March</v>
      </c>
      <c r="B7">
        <v>0</v>
      </c>
      <c r="C7">
        <v>0</v>
      </c>
      <c r="D7">
        <v>0</v>
      </c>
      <c r="E7">
        <f>B4-C4-D4</f>
      </c>
      <c r="F7" t="str">
        <v>Enter actuals</v>
      </c>
    </row>
    <row r="8">
      <c r="A8" t="str">
        <v>April</v>
      </c>
      <c r="B8">
        <v>0</v>
      </c>
      <c r="C8">
        <v>0</v>
      </c>
      <c r="D8">
        <v>0</v>
      </c>
      <c r="E8">
        <f>B5-C5-D5</f>
      </c>
      <c r="F8" t="str">
        <v>Enter actuals</v>
      </c>
    </row>
    <row r="9">
      <c r="A9" t="str">
        <v>May</v>
      </c>
      <c r="B9">
        <f>SUM('Monthly Budget'!D2:D3)</f>
      </c>
      <c r="C9">
        <f>SUM('Monthly Budget'!D4:D10)+'Bills &amp; Direct Debits'!D9</f>
      </c>
      <c r="D9">
        <f>'Monthly Budget'!D11</f>
      </c>
      <c r="E9">
        <f>B6-C6-D6</f>
      </c>
      <c r="F9" t="str">
        <v>Linked to monthly sheet</v>
      </c>
    </row>
    <row r="10">
      <c r="A10" t="str">
        <v>June</v>
      </c>
      <c r="B10">
        <v>0</v>
      </c>
      <c r="C10">
        <v>0</v>
      </c>
      <c r="D10">
        <v>0</v>
      </c>
      <c r="E10">
        <f>B7-C7-D7</f>
      </c>
      <c r="F10" t="str">
        <v>Enter actuals</v>
      </c>
    </row>
    <row r="11">
      <c r="A11" t="str">
        <v>July</v>
      </c>
      <c r="B11">
        <v>0</v>
      </c>
      <c r="C11">
        <v>0</v>
      </c>
      <c r="D11">
        <v>0</v>
      </c>
      <c r="E11">
        <f>B8-C8-D8</f>
      </c>
      <c r="F11" t="str">
        <v>Enter actuals</v>
      </c>
    </row>
    <row r="12">
      <c r="A12" t="str">
        <v>August</v>
      </c>
      <c r="B12">
        <v>0</v>
      </c>
      <c r="C12">
        <v>0</v>
      </c>
      <c r="D12">
        <v>0</v>
      </c>
      <c r="E12">
        <f>B9-C9-D9</f>
      </c>
      <c r="F12" t="str">
        <v>Enter actuals</v>
      </c>
    </row>
    <row r="13">
      <c r="A13" t="str">
        <v>September</v>
      </c>
      <c r="B13">
        <v>0</v>
      </c>
      <c r="C13">
        <v>0</v>
      </c>
      <c r="D13">
        <v>0</v>
      </c>
      <c r="E13">
        <f>B10-C10-D10</f>
      </c>
      <c r="F13" t="str">
        <v>Enter actuals</v>
      </c>
    </row>
    <row r="14">
      <c r="A14" t="str">
        <v>October</v>
      </c>
      <c r="B14">
        <v>0</v>
      </c>
      <c r="C14">
        <v>0</v>
      </c>
      <c r="D14">
        <v>0</v>
      </c>
      <c r="E14">
        <f>B11-C11-D11</f>
      </c>
      <c r="F14" t="str">
        <v>Enter actuals</v>
      </c>
    </row>
    <row r="15">
      <c r="A15" t="str">
        <v>November</v>
      </c>
      <c r="B15">
        <v>0</v>
      </c>
      <c r="C15">
        <v>0</v>
      </c>
      <c r="D15">
        <v>0</v>
      </c>
      <c r="E15">
        <f>B12-C12-D12</f>
      </c>
      <c r="F15" t="str">
        <v>Enter actuals</v>
      </c>
    </row>
    <row r="16">
      <c r="A16" t="str">
        <v>December</v>
      </c>
      <c r="B16">
        <v>0</v>
      </c>
      <c r="C16">
        <v>0</v>
      </c>
      <c r="D16">
        <v>0</v>
      </c>
      <c r="E16">
        <f>B13-C13-D13</f>
      </c>
      <c r="F16" t="str">
        <v>Enter actuals</v>
      </c>
    </row>
  </sheetData>
  <autoFilter ref="A4:F16"/>
  <ignoredErrors>
    <ignoredError numberStoredAsText="1" sqref="A1:F1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Budget</vt:lpstr>
      <vt:lpstr>Expense Tracker</vt:lpstr>
      <vt:lpstr>Bills &amp; Direct Debits</vt:lpstr>
      <vt:lpstr>Annual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UK households, renters, first-time buyers, and individuals managing personal finances</dc:description>
  <dc:subject>A practical UK household budget workbook with a monthly planner, transaction tracker, bills schedule, and annual summary. Designed for renters, first-time buyers, couples, and individuals managing everyday spending in pound sterling.</dc:subject>
  <dc:title>Monthly Budget Planner Spreadsheet for UK Households</dc:title>
</cp:coreProperties>
</file>